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EAACDD59-1CE1-4E6C-A964-F33D94E523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M17" i="1"/>
  <c r="M18" i="1"/>
  <c r="M19" i="1"/>
  <c r="M20" i="1"/>
  <c r="M21" i="1"/>
  <c r="M22" i="1"/>
  <c r="M23" i="1"/>
  <c r="M24" i="1"/>
  <c r="M25" i="1"/>
  <c r="K17" i="1"/>
  <c r="K18" i="1"/>
  <c r="K19" i="1"/>
  <c r="K20" i="1"/>
  <c r="K21" i="1"/>
  <c r="K22" i="1"/>
  <c r="K23" i="1"/>
  <c r="K24" i="1"/>
  <c r="K25" i="1"/>
  <c r="L18" i="1"/>
  <c r="L20" i="1"/>
  <c r="L23" i="1"/>
  <c r="N16" i="1"/>
  <c r="M16" i="1"/>
  <c r="K16" i="1"/>
  <c r="L16" i="1"/>
  <c r="N15" i="1"/>
  <c r="M15" i="1"/>
  <c r="K15" i="1"/>
  <c r="L21" i="1" l="1"/>
  <c r="O21" i="1" s="1"/>
  <c r="O18" i="1"/>
  <c r="L17" i="1"/>
  <c r="O17" i="1" s="1"/>
  <c r="L15" i="1"/>
  <c r="O15" i="1" s="1"/>
  <c r="O16" i="1"/>
  <c r="L25" i="1"/>
  <c r="O25" i="1" s="1"/>
  <c r="L24" i="1"/>
  <c r="O24" i="1" s="1"/>
  <c r="O23" i="1"/>
  <c r="L22" i="1"/>
  <c r="O22" i="1" s="1"/>
  <c r="O20" i="1"/>
  <c r="L19" i="1"/>
  <c r="O19" i="1" s="1"/>
  <c r="K14" i="1"/>
  <c r="K26" i="1" s="1"/>
  <c r="M14" i="1"/>
  <c r="M26" i="1" s="1"/>
  <c r="N14" i="1"/>
  <c r="N26" i="1" s="1"/>
  <c r="L14" i="1" l="1"/>
  <c r="L26" i="1" s="1"/>
  <c r="O14" i="1" l="1"/>
  <c r="O26" i="1" s="1"/>
  <c r="O27" i="1"/>
  <c r="O28" i="1" l="1"/>
  <c r="O29" i="1" l="1"/>
  <c r="O30" i="1" s="1"/>
  <c r="N9" i="1" s="1"/>
</calcChain>
</file>

<file path=xl/sharedStrings.xml><?xml version="1.0" encoding="utf-8"?>
<sst xmlns="http://schemas.openxmlformats.org/spreadsheetml/2006/main" count="68" uniqueCount="54">
  <si>
    <t>Nr. p. k.</t>
  </si>
  <si>
    <t>Darba nosaukums</t>
  </si>
  <si>
    <t>Mērv.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</si>
  <si>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</si>
  <si>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</si>
  <si>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</si>
  <si>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</si>
  <si>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</si>
  <si>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</si>
  <si>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</si>
  <si>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</si>
  <si>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</si>
  <si>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</si>
  <si>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</si>
  <si>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Sociālais nodoklis (23,59%)</t>
  </si>
  <si>
    <t>PVN (21%)</t>
  </si>
  <si>
    <t>KOPĀ (EURO)</t>
  </si>
  <si>
    <t>Ojekta fiksācija un bojājumu kartēšana, restaurācijas pase</t>
  </si>
  <si>
    <t>objekts</t>
  </si>
  <si>
    <t>Vispārēja akmens virsmu tīrīšana</t>
  </si>
  <si>
    <t>m2</t>
  </si>
  <si>
    <t>3</t>
  </si>
  <si>
    <t>Sarūsējušo metāla enkuru apstrāde</t>
  </si>
  <si>
    <t>1</t>
  </si>
  <si>
    <t>2</t>
  </si>
  <si>
    <t>4</t>
  </si>
  <si>
    <t>7</t>
  </si>
  <si>
    <t>Šūnakmens apšuvuma, atsevišķu elementu demontāža</t>
  </si>
  <si>
    <t>5</t>
  </si>
  <si>
    <t>Kodolmūra attīrīšana, restaurācija</t>
  </si>
  <si>
    <t>m3</t>
  </si>
  <si>
    <t>6</t>
  </si>
  <si>
    <t>Kodolmūra horizontālās virsmas izolēšana</t>
  </si>
  <si>
    <t>Šūnakmens apšuvuma un elementu montāža</t>
  </si>
  <si>
    <t>8</t>
  </si>
  <si>
    <t>Šūnakmens pieveidošana, šuvošana un mākslīgo daļu retuša</t>
  </si>
  <si>
    <t>9</t>
  </si>
  <si>
    <t>Šūnakmens plaisu injicēšana</t>
  </si>
  <si>
    <t>10</t>
  </si>
  <si>
    <t>Melno nešķīstošo garozu tīrīšana mehāniski(ar mikroabrazīvu)</t>
  </si>
  <si>
    <t>11</t>
  </si>
  <si>
    <t>Šūnakmens apstrāde ar biocīdu</t>
  </si>
  <si>
    <t>12</t>
  </si>
  <si>
    <t>Objekta teritorijas sakopšana pēc darbu beigšanas (gružu izvešana)</t>
  </si>
  <si>
    <t>Lokālā tāme</t>
  </si>
  <si>
    <t>Restaurācijas darbi</t>
  </si>
  <si>
    <t>Būves nosaukums</t>
  </si>
  <si>
    <t>Rīgas Brāļu kapi</t>
  </si>
  <si>
    <t>Objekta nosaukums</t>
  </si>
  <si>
    <t>Varoņu terases kubu masīvi 1 un 2</t>
  </si>
  <si>
    <t>Objekta adrese</t>
  </si>
  <si>
    <t>Aizsaules iela 1b, Rīga</t>
  </si>
  <si>
    <t>Tāmes izmaksas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</si>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</sst>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_-* #,##0.00\ _L_s_-;\-* #,##0.00\ _L_s_-;_-* \-??\ _L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color indexed="8"/>
      <name val="Arial"/>
      <family val="2"/>
      <charset val="204"/>
    </font>
    <font>
      <b/>
      <sz val="11"/>
      <name val="Arial"/>
      <family val="2"/>
      <charset val="186"/>
    </font>
    <font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86"/>
    </font>
    <font>
      <b/>
      <sz val="11"/>
      <name val="Arial"/>
      <family val="2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2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49" fontId="2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165" fontId="5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165" fontId="5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4" fontId="9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4" fontId="10" fillId="0" borderId="0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right"/>
    </xf>
    <xf numFmtId="0" fontId="0" fillId="0" borderId="18" xfId="0" applyFill="1" applyBorder="1"/>
    <xf numFmtId="4" fontId="4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right"/>
    </xf>
    <xf numFmtId="165" fontId="5" fillId="0" borderId="22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0" borderId="12" xfId="0" quotePrefix="1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3" fillId="0" borderId="20" xfId="0" quotePrefix="1" applyFont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4" fontId="0" fillId="0" borderId="0" xfId="0" applyNumberForma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activeCell="H9" sqref="H9"/>
    </sheetView>
  </sheetViews>
  <sheetFormatPr defaultRowHeight="14.4" x14ac:dyDescent="0.3"/>
  <cols>
    <col min="2" max="2" width="27.44140625" customWidth="1"/>
    <col min="11" max="11" width="9.33203125" bestFit="1" customWidth="1"/>
    <col min="12" max="15" width="10.88671875" bestFit="1" customWidth="1"/>
  </cols>
  <sheetData>
    <row r="1" spans="1:15" x14ac:dyDescent="0.3">
      <c r="H1" s="60" t="s">
        <v>44</v>
      </c>
    </row>
    <row r="2" spans="1:15" ht="15.6" x14ac:dyDescent="0.3">
      <c r="H2" s="61" t="s">
        <v>45</v>
      </c>
    </row>
    <row r="4" spans="1:15" x14ac:dyDescent="0.3">
      <c r="A4" t="s">
        <v>46</v>
      </c>
      <c r="C4" t="s">
        <v>47</v>
      </c>
    </row>
    <row r="5" spans="1:15" x14ac:dyDescent="0.3">
      <c r="A5" t="s">
        <v>48</v>
      </c>
      <c r="C5" t="s">
        <v>49</v>
      </c>
    </row>
    <row r="6" spans="1:15" x14ac:dyDescent="0.3">
      <c r="A6" t="s">
        <v>50</v>
      </c>
      <c r="C6" t="s">
        <v>51</v>
      </c>
    </row>
    <row r="9" spans="1:15" x14ac:dyDescent="0.3">
      <c r="M9" t="s">
        <v>52</v>
      </c>
      <c r="N9" s="62">
        <f>O30</f>
        <v>0</v>
      </c>
      <c r="O9" t="s">
        <v>53</v>
      </c>
    </row>
    <row r="11" spans="1:15" ht="15" thickBot="1" x14ac:dyDescent="0.35"/>
    <row r="12" spans="1:15" x14ac:dyDescent="0.3">
      <c r="A12" s="65" t="s">
        <v>0</v>
      </c>
      <c r="B12" s="67" t="s">
        <v>1</v>
      </c>
      <c r="C12" s="69" t="s">
        <v>2</v>
      </c>
      <c r="D12" s="69" t="s">
        <v>3</v>
      </c>
      <c r="E12" s="63" t="s">
        <v>4</v>
      </c>
      <c r="F12" s="63"/>
      <c r="G12" s="63"/>
      <c r="H12" s="63"/>
      <c r="I12" s="63"/>
      <c r="J12" s="63"/>
      <c r="K12" s="63" t="s">
        <v>5</v>
      </c>
      <c r="L12" s="63"/>
      <c r="M12" s="63"/>
      <c r="N12" s="63"/>
      <c r="O12" s="64"/>
    </row>
    <row r="13" spans="1:15" ht="74.400000000000006" x14ac:dyDescent="0.3">
      <c r="A13" s="66"/>
      <c r="B13" s="68"/>
      <c r="C13" s="70"/>
      <c r="D13" s="70"/>
      <c r="E13" s="1" t="s">
        <v>6</v>
      </c>
      <c r="F13" s="1" t="s">
        <v>7</v>
      </c>
      <c r="G13" s="2" t="s">
        <v>8</v>
      </c>
      <c r="H13" s="3" t="s">
        <v>9</v>
      </c>
      <c r="I13" s="1" t="s">
        <v>10</v>
      </c>
      <c r="J13" s="1" t="s">
        <v>11</v>
      </c>
      <c r="K13" s="1" t="s">
        <v>12</v>
      </c>
      <c r="L13" s="1" t="s">
        <v>8</v>
      </c>
      <c r="M13" s="3" t="s">
        <v>9</v>
      </c>
      <c r="N13" s="1" t="s">
        <v>10</v>
      </c>
      <c r="O13" s="4" t="s">
        <v>13</v>
      </c>
    </row>
    <row r="14" spans="1:15" ht="34.200000000000003" customHeight="1" x14ac:dyDescent="0.3">
      <c r="A14" s="41" t="s">
        <v>23</v>
      </c>
      <c r="B14" s="47" t="s">
        <v>17</v>
      </c>
      <c r="C14" s="42" t="s">
        <v>18</v>
      </c>
      <c r="D14" s="49">
        <v>1</v>
      </c>
      <c r="E14" s="43"/>
      <c r="F14" s="43"/>
      <c r="G14" s="43"/>
      <c r="H14" s="50"/>
      <c r="I14" s="50"/>
      <c r="J14" s="44"/>
      <c r="K14" s="45">
        <f t="shared" ref="K14:K25" si="0">D14*E14</f>
        <v>0</v>
      </c>
      <c r="L14" s="45">
        <f t="shared" ref="L14:L25" si="1">D14*G14</f>
        <v>0</v>
      </c>
      <c r="M14" s="45">
        <f t="shared" ref="M14:M25" si="2">D14*H14</f>
        <v>0</v>
      </c>
      <c r="N14" s="45">
        <f t="shared" ref="N14:N25" si="3">D14*I14</f>
        <v>0</v>
      </c>
      <c r="O14" s="46">
        <f>SUM(L14:N14)</f>
        <v>0</v>
      </c>
    </row>
    <row r="15" spans="1:15" ht="34.200000000000003" customHeight="1" x14ac:dyDescent="0.3">
      <c r="A15" s="53" t="s">
        <v>24</v>
      </c>
      <c r="B15" s="54" t="s">
        <v>19</v>
      </c>
      <c r="C15" s="55" t="s">
        <v>20</v>
      </c>
      <c r="D15" s="56">
        <v>46</v>
      </c>
      <c r="E15" s="57"/>
      <c r="F15" s="57"/>
      <c r="G15" s="43"/>
      <c r="H15" s="58"/>
      <c r="I15" s="58"/>
      <c r="J15" s="44"/>
      <c r="K15" s="45">
        <f t="shared" si="0"/>
        <v>0</v>
      </c>
      <c r="L15" s="45">
        <f t="shared" si="1"/>
        <v>0</v>
      </c>
      <c r="M15" s="45">
        <f t="shared" si="2"/>
        <v>0</v>
      </c>
      <c r="N15" s="45">
        <f t="shared" si="3"/>
        <v>0</v>
      </c>
      <c r="O15" s="46">
        <f>SUM(L15:N15)</f>
        <v>0</v>
      </c>
    </row>
    <row r="16" spans="1:15" ht="34.200000000000003" customHeight="1" x14ac:dyDescent="0.3">
      <c r="A16" s="53" t="s">
        <v>21</v>
      </c>
      <c r="B16" s="54" t="s">
        <v>22</v>
      </c>
      <c r="C16" s="55" t="s">
        <v>18</v>
      </c>
      <c r="D16" s="56">
        <v>2</v>
      </c>
      <c r="E16" s="57"/>
      <c r="F16" s="57"/>
      <c r="G16" s="43"/>
      <c r="H16" s="58"/>
      <c r="I16" s="58"/>
      <c r="J16" s="44"/>
      <c r="K16" s="45">
        <f t="shared" si="0"/>
        <v>0</v>
      </c>
      <c r="L16" s="45">
        <f t="shared" si="1"/>
        <v>0</v>
      </c>
      <c r="M16" s="45">
        <f t="shared" si="2"/>
        <v>0</v>
      </c>
      <c r="N16" s="45">
        <f t="shared" si="3"/>
        <v>0</v>
      </c>
      <c r="O16" s="46">
        <f>SUM(L16:N16)</f>
        <v>0</v>
      </c>
    </row>
    <row r="17" spans="1:15" ht="49.8" customHeight="1" x14ac:dyDescent="0.3">
      <c r="A17" s="53" t="s">
        <v>25</v>
      </c>
      <c r="B17" s="54" t="s">
        <v>27</v>
      </c>
      <c r="C17" s="55" t="s">
        <v>20</v>
      </c>
      <c r="D17" s="56">
        <v>24</v>
      </c>
      <c r="E17" s="57"/>
      <c r="F17" s="57"/>
      <c r="G17" s="43"/>
      <c r="H17" s="58"/>
      <c r="I17" s="58"/>
      <c r="J17" s="44"/>
      <c r="K17" s="45">
        <f t="shared" si="0"/>
        <v>0</v>
      </c>
      <c r="L17" s="45">
        <f t="shared" si="1"/>
        <v>0</v>
      </c>
      <c r="M17" s="45">
        <f t="shared" si="2"/>
        <v>0</v>
      </c>
      <c r="N17" s="45">
        <f t="shared" si="3"/>
        <v>0</v>
      </c>
      <c r="O17" s="46">
        <f t="shared" ref="O17:O25" si="4">SUM(L17:N17)</f>
        <v>0</v>
      </c>
    </row>
    <row r="18" spans="1:15" ht="34.200000000000003" customHeight="1" x14ac:dyDescent="0.3">
      <c r="A18" s="53" t="s">
        <v>28</v>
      </c>
      <c r="B18" s="54" t="s">
        <v>29</v>
      </c>
      <c r="C18" s="55" t="s">
        <v>30</v>
      </c>
      <c r="D18" s="56">
        <v>14</v>
      </c>
      <c r="E18" s="57"/>
      <c r="F18" s="57"/>
      <c r="G18" s="43"/>
      <c r="H18" s="58"/>
      <c r="I18" s="58"/>
      <c r="J18" s="44"/>
      <c r="K18" s="45">
        <f t="shared" si="0"/>
        <v>0</v>
      </c>
      <c r="L18" s="45">
        <f t="shared" si="1"/>
        <v>0</v>
      </c>
      <c r="M18" s="45">
        <f t="shared" si="2"/>
        <v>0</v>
      </c>
      <c r="N18" s="45">
        <f t="shared" si="3"/>
        <v>0</v>
      </c>
      <c r="O18" s="46">
        <f t="shared" si="4"/>
        <v>0</v>
      </c>
    </row>
    <row r="19" spans="1:15" ht="34.200000000000003" customHeight="1" x14ac:dyDescent="0.3">
      <c r="A19" s="53" t="s">
        <v>31</v>
      </c>
      <c r="B19" s="54" t="s">
        <v>32</v>
      </c>
      <c r="C19" s="55" t="s">
        <v>20</v>
      </c>
      <c r="D19" s="56">
        <v>18</v>
      </c>
      <c r="E19" s="57"/>
      <c r="F19" s="57"/>
      <c r="G19" s="43"/>
      <c r="H19" s="58"/>
      <c r="I19" s="58"/>
      <c r="J19" s="44"/>
      <c r="K19" s="45">
        <f t="shared" si="0"/>
        <v>0</v>
      </c>
      <c r="L19" s="45">
        <f t="shared" si="1"/>
        <v>0</v>
      </c>
      <c r="M19" s="45">
        <f t="shared" si="2"/>
        <v>0</v>
      </c>
      <c r="N19" s="45">
        <f t="shared" si="3"/>
        <v>0</v>
      </c>
      <c r="O19" s="46">
        <f t="shared" si="4"/>
        <v>0</v>
      </c>
    </row>
    <row r="20" spans="1:15" ht="34.200000000000003" customHeight="1" x14ac:dyDescent="0.3">
      <c r="A20" s="53" t="s">
        <v>26</v>
      </c>
      <c r="B20" s="54" t="s">
        <v>33</v>
      </c>
      <c r="C20" s="55" t="s">
        <v>20</v>
      </c>
      <c r="D20" s="56">
        <v>24</v>
      </c>
      <c r="E20" s="57"/>
      <c r="F20" s="57"/>
      <c r="G20" s="43"/>
      <c r="H20" s="58"/>
      <c r="I20" s="58"/>
      <c r="J20" s="44"/>
      <c r="K20" s="45">
        <f t="shared" si="0"/>
        <v>0</v>
      </c>
      <c r="L20" s="45">
        <f t="shared" si="1"/>
        <v>0</v>
      </c>
      <c r="M20" s="45">
        <f t="shared" si="2"/>
        <v>0</v>
      </c>
      <c r="N20" s="45">
        <f t="shared" si="3"/>
        <v>0</v>
      </c>
      <c r="O20" s="46">
        <f t="shared" si="4"/>
        <v>0</v>
      </c>
    </row>
    <row r="21" spans="1:15" ht="43.2" customHeight="1" x14ac:dyDescent="0.3">
      <c r="A21" s="53" t="s">
        <v>34</v>
      </c>
      <c r="B21" s="54" t="s">
        <v>35</v>
      </c>
      <c r="C21" s="55" t="s">
        <v>18</v>
      </c>
      <c r="D21" s="56">
        <v>2</v>
      </c>
      <c r="E21" s="57"/>
      <c r="F21" s="57"/>
      <c r="G21" s="43"/>
      <c r="H21" s="58"/>
      <c r="I21" s="58"/>
      <c r="J21" s="44"/>
      <c r="K21" s="45">
        <f t="shared" si="0"/>
        <v>0</v>
      </c>
      <c r="L21" s="45">
        <f t="shared" si="1"/>
        <v>0</v>
      </c>
      <c r="M21" s="45">
        <f t="shared" si="2"/>
        <v>0</v>
      </c>
      <c r="N21" s="45">
        <f t="shared" si="3"/>
        <v>0</v>
      </c>
      <c r="O21" s="46">
        <f t="shared" si="4"/>
        <v>0</v>
      </c>
    </row>
    <row r="22" spans="1:15" ht="21.6" customHeight="1" x14ac:dyDescent="0.3">
      <c r="A22" s="53" t="s">
        <v>36</v>
      </c>
      <c r="B22" s="54" t="s">
        <v>37</v>
      </c>
      <c r="C22" s="55" t="s">
        <v>18</v>
      </c>
      <c r="D22" s="56">
        <v>2</v>
      </c>
      <c r="E22" s="57"/>
      <c r="F22" s="57"/>
      <c r="G22" s="43"/>
      <c r="H22" s="58"/>
      <c r="I22" s="58"/>
      <c r="J22" s="44"/>
      <c r="K22" s="45">
        <f t="shared" si="0"/>
        <v>0</v>
      </c>
      <c r="L22" s="45">
        <f t="shared" si="1"/>
        <v>0</v>
      </c>
      <c r="M22" s="45">
        <f t="shared" si="2"/>
        <v>0</v>
      </c>
      <c r="N22" s="45">
        <f t="shared" si="3"/>
        <v>0</v>
      </c>
      <c r="O22" s="46">
        <f t="shared" si="4"/>
        <v>0</v>
      </c>
    </row>
    <row r="23" spans="1:15" ht="45.6" customHeight="1" x14ac:dyDescent="0.3">
      <c r="A23" s="53" t="s">
        <v>38</v>
      </c>
      <c r="B23" s="54" t="s">
        <v>39</v>
      </c>
      <c r="C23" s="55" t="s">
        <v>18</v>
      </c>
      <c r="D23" s="56">
        <v>2</v>
      </c>
      <c r="E23" s="57"/>
      <c r="F23" s="57"/>
      <c r="G23" s="43"/>
      <c r="H23" s="58"/>
      <c r="I23" s="58"/>
      <c r="J23" s="44"/>
      <c r="K23" s="45">
        <f t="shared" si="0"/>
        <v>0</v>
      </c>
      <c r="L23" s="45">
        <f t="shared" si="1"/>
        <v>0</v>
      </c>
      <c r="M23" s="45">
        <f t="shared" si="2"/>
        <v>0</v>
      </c>
      <c r="N23" s="45">
        <f t="shared" si="3"/>
        <v>0</v>
      </c>
      <c r="O23" s="46">
        <f t="shared" si="4"/>
        <v>0</v>
      </c>
    </row>
    <row r="24" spans="1:15" ht="34.200000000000003" customHeight="1" x14ac:dyDescent="0.3">
      <c r="A24" s="53" t="s">
        <v>40</v>
      </c>
      <c r="B24" s="54" t="s">
        <v>41</v>
      </c>
      <c r="C24" s="55" t="s">
        <v>20</v>
      </c>
      <c r="D24" s="56">
        <v>24</v>
      </c>
      <c r="E24" s="57"/>
      <c r="F24" s="57"/>
      <c r="G24" s="43"/>
      <c r="H24" s="58"/>
      <c r="I24" s="58"/>
      <c r="J24" s="44"/>
      <c r="K24" s="45">
        <f t="shared" si="0"/>
        <v>0</v>
      </c>
      <c r="L24" s="45">
        <f t="shared" si="1"/>
        <v>0</v>
      </c>
      <c r="M24" s="45">
        <f t="shared" si="2"/>
        <v>0</v>
      </c>
      <c r="N24" s="45">
        <f t="shared" si="3"/>
        <v>0</v>
      </c>
      <c r="O24" s="46">
        <f t="shared" si="4"/>
        <v>0</v>
      </c>
    </row>
    <row r="25" spans="1:15" ht="46.2" customHeight="1" thickBot="1" x14ac:dyDescent="0.35">
      <c r="A25" s="5" t="s">
        <v>42</v>
      </c>
      <c r="B25" s="48" t="s">
        <v>43</v>
      </c>
      <c r="C25" s="38" t="s">
        <v>18</v>
      </c>
      <c r="D25" s="51">
        <v>1</v>
      </c>
      <c r="E25" s="6"/>
      <c r="F25" s="6"/>
      <c r="G25" s="43"/>
      <c r="H25" s="52"/>
      <c r="I25" s="52"/>
      <c r="J25" s="44"/>
      <c r="K25" s="45">
        <f t="shared" si="0"/>
        <v>0</v>
      </c>
      <c r="L25" s="45">
        <f t="shared" si="1"/>
        <v>0</v>
      </c>
      <c r="M25" s="45">
        <f t="shared" si="2"/>
        <v>0</v>
      </c>
      <c r="N25" s="45">
        <f t="shared" si="3"/>
        <v>0</v>
      </c>
      <c r="O25" s="46">
        <f t="shared" si="4"/>
        <v>0</v>
      </c>
    </row>
    <row r="26" spans="1:15" x14ac:dyDescent="0.3">
      <c r="A26" s="9"/>
      <c r="B26" s="10"/>
      <c r="C26" s="11"/>
      <c r="D26" s="12"/>
      <c r="E26" s="8"/>
      <c r="F26" s="8"/>
      <c r="G26" s="7"/>
      <c r="H26" s="8"/>
      <c r="I26" s="8"/>
      <c r="J26" s="39" t="s">
        <v>11</v>
      </c>
      <c r="K26" s="40">
        <f>SUM(K14:K25)</f>
        <v>0</v>
      </c>
      <c r="L26" s="40">
        <f>SUM(L14:L25)</f>
        <v>0</v>
      </c>
      <c r="M26" s="40">
        <f>SUM(M14:M25)</f>
        <v>0</v>
      </c>
      <c r="N26" s="40">
        <f>SUM(N14:N25)</f>
        <v>0</v>
      </c>
      <c r="O26" s="40">
        <f>SUM(O14:O25)</f>
        <v>0</v>
      </c>
    </row>
    <row r="27" spans="1:15" x14ac:dyDescent="0.3">
      <c r="A27" s="9"/>
      <c r="B27" s="10"/>
      <c r="C27" s="11"/>
      <c r="D27" s="12"/>
      <c r="E27" s="8"/>
      <c r="F27" s="8"/>
      <c r="G27" s="7"/>
      <c r="H27" s="8"/>
      <c r="I27" s="8"/>
      <c r="J27" s="13" t="s">
        <v>14</v>
      </c>
      <c r="K27" s="14"/>
      <c r="L27" s="15"/>
      <c r="M27" s="16"/>
      <c r="N27" s="17"/>
      <c r="O27" s="18">
        <f>L26*23.59%</f>
        <v>0</v>
      </c>
    </row>
    <row r="28" spans="1:15" x14ac:dyDescent="0.3">
      <c r="A28" s="9"/>
      <c r="B28" s="10"/>
      <c r="C28" s="11"/>
      <c r="D28" s="12"/>
      <c r="E28" s="8"/>
      <c r="F28" s="8"/>
      <c r="G28" s="7"/>
      <c r="H28" s="8"/>
      <c r="I28" s="8"/>
      <c r="J28" s="19" t="s">
        <v>11</v>
      </c>
      <c r="K28" s="20"/>
      <c r="L28" s="21"/>
      <c r="M28" s="22"/>
      <c r="N28" s="23"/>
      <c r="O28" s="18">
        <f>SUM(O26:O27)</f>
        <v>0</v>
      </c>
    </row>
    <row r="29" spans="1:15" x14ac:dyDescent="0.3">
      <c r="A29" s="9"/>
      <c r="B29" s="24"/>
      <c r="C29" s="25"/>
      <c r="D29" s="25"/>
      <c r="E29" s="25"/>
      <c r="F29" s="26"/>
      <c r="G29" s="26"/>
      <c r="H29" s="26"/>
      <c r="I29" s="27"/>
      <c r="J29" s="28" t="s">
        <v>15</v>
      </c>
      <c r="K29" s="29"/>
      <c r="L29" s="29"/>
      <c r="M29" s="29"/>
      <c r="N29" s="30"/>
      <c r="O29" s="31">
        <f>O28*21%</f>
        <v>0</v>
      </c>
    </row>
    <row r="30" spans="1:15" x14ac:dyDescent="0.3">
      <c r="A30" s="9"/>
      <c r="B30" s="24"/>
      <c r="C30" s="25"/>
      <c r="D30" s="25"/>
      <c r="E30" s="25"/>
      <c r="F30" s="26"/>
      <c r="G30" s="26"/>
      <c r="H30" s="26"/>
      <c r="I30" s="32"/>
      <c r="J30" s="33" t="s">
        <v>16</v>
      </c>
      <c r="K30" s="34"/>
      <c r="L30" s="35"/>
      <c r="M30" s="35"/>
      <c r="N30" s="36"/>
      <c r="O30" s="37">
        <f>SUM(O28:O29)</f>
        <v>0</v>
      </c>
    </row>
    <row r="31" spans="1:15" ht="15" thickBot="1" x14ac:dyDescent="0.35"/>
    <row r="32" spans="1:15" ht="15" thickBot="1" x14ac:dyDescent="0.35">
      <c r="B32" s="59"/>
    </row>
  </sheetData>
  <mergeCells count="6">
    <mergeCell ref="E12:J12"/>
    <mergeCell ref="K12:O12"/>
    <mergeCell ref="A12:A13"/>
    <mergeCell ref="B12:B13"/>
    <mergeCell ref="C12:C13"/>
    <mergeCell ref="D12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2021-07-02T07:55:46Z</dcterms:modified>
</cp:coreProperties>
</file>